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3 2021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C14" i="8" l="1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C13" i="8"/>
  <c r="I13" i="8" s="1"/>
  <c r="D13" i="8"/>
  <c r="E13" i="8"/>
  <c r="F13" i="8"/>
  <c r="G13" i="8"/>
  <c r="H13" i="8"/>
  <c r="D14" i="8"/>
  <c r="E14" i="8"/>
  <c r="F14" i="8"/>
  <c r="G14" i="8"/>
  <c r="H14" i="8"/>
  <c r="C15" i="8"/>
  <c r="D15" i="8"/>
  <c r="E15" i="8"/>
  <c r="F15" i="8"/>
  <c r="G15" i="8"/>
  <c r="H15" i="8"/>
  <c r="C16" i="8"/>
  <c r="D16" i="8"/>
  <c r="E16" i="8"/>
  <c r="F16" i="8"/>
  <c r="G16" i="8"/>
  <c r="H16" i="8"/>
  <c r="I14" i="8" l="1"/>
  <c r="J16" i="8"/>
  <c r="I16" i="8"/>
  <c r="K13" i="8"/>
  <c r="K15" i="8"/>
  <c r="J13" i="8"/>
  <c r="J15" i="8"/>
  <c r="K16" i="8"/>
  <c r="I15" i="8"/>
  <c r="K14" i="8"/>
  <c r="J14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<sst xmlns="http://schemas.openxmlformats.org/spreadsheetml/2006/main" count="29" uniqueCount="21">
  <si>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</si>
  <si>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</si>
  <si>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</si>
  <si>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</si>
  <si>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</si>
  <si>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</si>
  <si>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</si>
  <si>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</si>
  <si>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</si>
  <si>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</si>
  <si>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</si>
  <si>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</si>
  <si>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</si>
  <si>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</si>
  <si>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</si>
  <si>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</si>
  <si>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</si>
  <si>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</si>
  <si>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</si>
  <si>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</si>
  <si>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2021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</si>
</sst>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5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16" fillId="0" borderId="0" xfId="8" applyFont="1">
      <alignment vertical="center"/>
    </xf>
    <xf numFmtId="3" fontId="16" fillId="0" borderId="0" xfId="8" applyFont="1" applyAlignment="1">
      <alignment vertical="center"/>
    </xf>
    <xf numFmtId="3" fontId="17" fillId="0" borderId="0" xfId="8" applyFont="1" applyAlignment="1">
      <alignment vertical="center" wrapText="1"/>
    </xf>
    <xf numFmtId="3" fontId="17" fillId="2" borderId="18" xfId="8" applyNumberFormat="1" applyFont="1" applyFill="1" applyBorder="1" applyAlignment="1">
      <alignment horizontal="right" vertical="center" wrapText="1" indent="1"/>
    </xf>
    <xf numFmtId="4" fontId="17" fillId="2" borderId="18" xfId="8" applyNumberFormat="1" applyFont="1" applyFill="1" applyBorder="1" applyAlignment="1">
      <alignment horizontal="right" vertical="center" wrapText="1" indent="1"/>
    </xf>
    <xf numFmtId="4" fontId="19" fillId="2" borderId="16" xfId="9" applyNumberFormat="1" applyFont="1" applyFill="1" applyBorder="1" applyAlignment="1">
      <alignment horizontal="right" vertical="center" wrapText="1" indent="1"/>
    </xf>
    <xf numFmtId="4" fontId="19" fillId="2" borderId="7" xfId="8" applyNumberFormat="1" applyFont="1" applyFill="1" applyBorder="1" applyAlignment="1">
      <alignment horizontal="right" vertical="center" wrapText="1" indent="1"/>
    </xf>
    <xf numFmtId="3" fontId="19" fillId="2" borderId="15" xfId="8" applyNumberFormat="1" applyFont="1" applyFill="1" applyBorder="1" applyAlignment="1">
      <alignment horizontal="right" vertical="center" wrapText="1" indent="1"/>
    </xf>
    <xf numFmtId="3" fontId="19" fillId="2" borderId="8" xfId="8" applyNumberFormat="1" applyFont="1" applyFill="1" applyBorder="1" applyAlignment="1">
      <alignment horizontal="right" vertical="center" wrapText="1" indent="1"/>
    </xf>
    <xf numFmtId="3" fontId="17" fillId="2" borderId="17" xfId="8" applyNumberFormat="1" applyFont="1" applyFill="1" applyBorder="1" applyAlignment="1">
      <alignment horizontal="right" vertical="center" wrapText="1" indent="1"/>
    </xf>
    <xf numFmtId="4" fontId="19" fillId="2" borderId="15" xfId="9" applyNumberFormat="1" applyFont="1" applyFill="1" applyBorder="1" applyAlignment="1">
      <alignment horizontal="right" vertical="center" wrapText="1" indent="1"/>
    </xf>
    <xf numFmtId="4" fontId="19" fillId="2" borderId="8" xfId="8" applyNumberFormat="1" applyFont="1" applyFill="1" applyBorder="1" applyAlignment="1">
      <alignment horizontal="right" vertical="center" wrapText="1" indent="1"/>
    </xf>
    <xf numFmtId="3" fontId="19" fillId="2" borderId="13" xfId="8" applyNumberFormat="1" applyFont="1" applyFill="1" applyBorder="1" applyAlignment="1">
      <alignment horizontal="right" vertical="center" wrapText="1" indent="1"/>
    </xf>
    <xf numFmtId="3" fontId="19" fillId="2" borderId="9" xfId="8" applyNumberFormat="1" applyFont="1" applyFill="1" applyBorder="1" applyAlignment="1">
      <alignment horizontal="right" vertical="center" wrapText="1" indent="1"/>
    </xf>
    <xf numFmtId="3" fontId="17" fillId="2" borderId="19" xfId="8" applyNumberFormat="1" applyFont="1" applyFill="1" applyBorder="1" applyAlignment="1">
      <alignment horizontal="right" vertical="center" wrapText="1" indent="1"/>
    </xf>
    <xf numFmtId="4" fontId="17" fillId="2" borderId="19" xfId="8" applyNumberFormat="1" applyFont="1" applyFill="1" applyBorder="1" applyAlignment="1">
      <alignment horizontal="right" vertical="center" wrapText="1" indent="1"/>
    </xf>
    <xf numFmtId="4" fontId="19" fillId="2" borderId="13" xfId="9" applyNumberFormat="1" applyFont="1" applyFill="1" applyBorder="1" applyAlignment="1">
      <alignment horizontal="right" vertical="center" wrapText="1" indent="1"/>
    </xf>
    <xf numFmtId="4" fontId="19" fillId="2" borderId="9" xfId="8" applyNumberFormat="1" applyFont="1" applyFill="1" applyBorder="1" applyAlignment="1">
      <alignment horizontal="right" vertical="center" wrapText="1" indent="1"/>
    </xf>
    <xf numFmtId="3" fontId="18" fillId="0" borderId="7" xfId="8" applyFont="1" applyBorder="1" applyAlignment="1">
      <alignment horizontal="center" vertical="center" wrapText="1"/>
    </xf>
    <xf numFmtId="3" fontId="17" fillId="0" borderId="17" xfId="8" applyFont="1" applyBorder="1" applyAlignment="1">
      <alignment horizontal="right" vertical="center" wrapText="1" indent="1"/>
    </xf>
    <xf numFmtId="3" fontId="19" fillId="0" borderId="16" xfId="8" applyFont="1" applyBorder="1" applyAlignment="1">
      <alignment horizontal="right" vertical="center" wrapText="1" indent="1"/>
    </xf>
    <xf numFmtId="3" fontId="19" fillId="0" borderId="7" xfId="8" applyFont="1" applyBorder="1" applyAlignment="1">
      <alignment horizontal="right" vertical="center" wrapText="1" indent="1"/>
    </xf>
    <xf numFmtId="4" fontId="17" fillId="0" borderId="17" xfId="8" applyNumberFormat="1" applyFont="1" applyBorder="1" applyAlignment="1">
      <alignment horizontal="right" vertical="center" wrapText="1" indent="1"/>
    </xf>
    <xf numFmtId="4" fontId="19" fillId="0" borderId="16" xfId="9" applyNumberFormat="1" applyFont="1" applyBorder="1" applyAlignment="1">
      <alignment horizontal="right" vertical="center" wrapText="1" indent="1"/>
    </xf>
    <xf numFmtId="4" fontId="19" fillId="0" borderId="7" xfId="8" applyNumberFormat="1" applyFont="1" applyBorder="1" applyAlignment="1">
      <alignment horizontal="right" vertical="center" wrapText="1" indent="1"/>
    </xf>
    <xf numFmtId="3" fontId="18" fillId="0" borderId="8" xfId="8" applyFont="1" applyBorder="1" applyAlignment="1">
      <alignment horizontal="center" vertical="center" wrapText="1"/>
    </xf>
    <xf numFmtId="3" fontId="17" fillId="0" borderId="18" xfId="8" applyFont="1" applyBorder="1" applyAlignment="1">
      <alignment horizontal="right" vertical="center" wrapText="1" indent="1"/>
    </xf>
    <xf numFmtId="3" fontId="19" fillId="0" borderId="15" xfId="8" applyFont="1" applyBorder="1" applyAlignment="1">
      <alignment horizontal="right" vertical="center" wrapText="1" indent="1"/>
    </xf>
    <xf numFmtId="3" fontId="19" fillId="0" borderId="8" xfId="8" applyFont="1" applyBorder="1" applyAlignment="1">
      <alignment horizontal="right" vertical="center" wrapText="1" indent="1"/>
    </xf>
    <xf numFmtId="4" fontId="17" fillId="0" borderId="18" xfId="8" applyNumberFormat="1" applyFont="1" applyBorder="1" applyAlignment="1">
      <alignment horizontal="right" vertical="center" wrapText="1" indent="1"/>
    </xf>
    <xf numFmtId="4" fontId="19" fillId="0" borderId="15" xfId="9" applyNumberFormat="1" applyFont="1" applyBorder="1" applyAlignment="1">
      <alignment horizontal="right" vertical="center" wrapText="1" indent="1"/>
    </xf>
    <xf numFmtId="4" fontId="19" fillId="0" borderId="8" xfId="8" applyNumberFormat="1" applyFont="1" applyBorder="1" applyAlignment="1">
      <alignment horizontal="right" vertical="center" wrapText="1" indent="1"/>
    </xf>
    <xf numFmtId="3" fontId="18" fillId="0" borderId="6" xfId="8" applyFont="1" applyBorder="1" applyAlignment="1">
      <alignment horizontal="center" vertical="center" wrapText="1"/>
    </xf>
    <xf numFmtId="3" fontId="17" fillId="0" borderId="5" xfId="8" applyFont="1" applyBorder="1" applyAlignment="1">
      <alignment horizontal="right" vertical="center" wrapText="1" indent="1"/>
    </xf>
    <xf numFmtId="3" fontId="19" fillId="0" borderId="14" xfId="8" applyFont="1" applyBorder="1" applyAlignment="1">
      <alignment horizontal="right" vertical="center" wrapText="1" indent="1"/>
    </xf>
    <xf numFmtId="3" fontId="19" fillId="0" borderId="6" xfId="8" applyFont="1" applyBorder="1" applyAlignment="1">
      <alignment horizontal="right" vertical="center" wrapText="1" indent="1"/>
    </xf>
    <xf numFmtId="4" fontId="17" fillId="0" borderId="5" xfId="8" applyNumberFormat="1" applyFont="1" applyBorder="1" applyAlignment="1">
      <alignment horizontal="right" vertical="center" wrapText="1" indent="1"/>
    </xf>
    <xf numFmtId="4" fontId="19" fillId="0" borderId="14" xfId="9" applyNumberFormat="1" applyFont="1" applyBorder="1" applyAlignment="1">
      <alignment horizontal="right" vertical="center" wrapText="1" indent="1"/>
    </xf>
    <xf numFmtId="4" fontId="19" fillId="0" borderId="6" xfId="8" applyNumberFormat="1" applyFont="1" applyBorder="1" applyAlignment="1">
      <alignment horizontal="right" vertical="center" wrapText="1" indent="1"/>
    </xf>
    <xf numFmtId="3" fontId="19" fillId="0" borderId="0" xfId="8" applyFont="1" applyBorder="1" applyAlignment="1">
      <alignment horizontal="right" vertical="center" wrapText="1" indent="1"/>
    </xf>
    <xf numFmtId="3" fontId="17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15" fillId="0" borderId="0" xfId="8" applyFont="1" applyAlignment="1">
      <alignment horizontal="center" vertical="center" wrapText="1"/>
    </xf>
    <xf numFmtId="3" fontId="18" fillId="0" borderId="22" xfId="8" applyFont="1" applyBorder="1" applyAlignment="1">
      <alignment horizontal="center" vertical="center" textRotation="90" wrapText="1"/>
    </xf>
    <xf numFmtId="3" fontId="18" fillId="0" borderId="21" xfId="8" applyFont="1" applyBorder="1" applyAlignment="1">
      <alignment horizontal="center" vertical="center" textRotation="90" wrapText="1"/>
    </xf>
    <xf numFmtId="3" fontId="18" fillId="0" borderId="20" xfId="8" applyFont="1" applyBorder="1" applyAlignment="1">
      <alignment horizontal="center" vertical="center" textRotation="90" wrapText="1"/>
    </xf>
    <xf numFmtId="3" fontId="18" fillId="0" borderId="18" xfId="8" applyFont="1" applyBorder="1" applyAlignment="1">
      <alignment horizontal="center" vertical="center" wrapText="1"/>
    </xf>
    <xf numFmtId="3" fontId="18" fillId="0" borderId="8" xfId="8" applyFont="1" applyBorder="1" applyAlignment="1">
      <alignment horizontal="center" vertical="center" wrapText="1"/>
    </xf>
    <xf numFmtId="3" fontId="18" fillId="0" borderId="19" xfId="8" applyFont="1" applyBorder="1" applyAlignment="1">
      <alignment horizontal="center" vertical="center" wrapText="1"/>
    </xf>
    <xf numFmtId="3" fontId="18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3" fontId="18" fillId="0" borderId="17" xfId="8" applyFont="1" applyBorder="1" applyAlignment="1">
      <alignment horizontal="center" vertical="center" wrapText="1"/>
    </xf>
    <xf numFmtId="3" fontId="18" fillId="0" borderId="7" xfId="8" applyFont="1" applyBorder="1" applyAlignment="1">
      <alignment horizontal="center" vertical="center" wrapText="1"/>
    </xf>
    <xf numFmtId="3" fontId="19" fillId="2" borderId="16" xfId="8" applyNumberFormat="1" applyFont="1" applyFill="1" applyBorder="1" applyAlignment="1">
      <alignment horizontal="right" vertical="center" wrapText="1" indent="1"/>
    </xf>
    <xf numFmtId="3" fontId="19" fillId="2" borderId="7" xfId="8" applyNumberFormat="1" applyFont="1" applyFill="1" applyBorder="1" applyAlignment="1">
      <alignment horizontal="right" vertical="center" wrapText="1" indent="1"/>
    </xf>
    <xf numFmtId="4" fontId="17" fillId="2" borderId="17" xfId="8" applyNumberFormat="1" applyFont="1" applyFill="1" applyBorder="1" applyAlignment="1">
      <alignment horizontal="right" vertical="center" wrapText="1" inden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A4" sqref="A4:B6"/>
    </sheetView>
  </sheetViews>
  <sheetFormatPr defaultColWidth="8" defaultRowHeight="12.75" x14ac:dyDescent="0.2"/>
  <cols>
    <col min="1" max="1" width="4.7109375" style="10" customWidth="1"/>
    <col min="2" max="2" width="14.7109375" style="11" customWidth="1"/>
    <col min="3" max="5" width="12.7109375" style="11" customWidth="1"/>
    <col min="6" max="8" width="14.7109375" style="11" customWidth="1"/>
    <col min="9" max="11" width="12.7109375" style="11" customWidth="1"/>
    <col min="12" max="12" width="9.5703125" style="9" customWidth="1"/>
    <col min="13" max="13" width="12.7109375" style="9" customWidth="1"/>
    <col min="14" max="14" width="12" style="9" customWidth="1"/>
    <col min="15" max="16384" width="8" style="9"/>
  </cols>
  <sheetData>
    <row r="1" spans="1:11" ht="20.100000000000001" customHeight="1" x14ac:dyDescent="0.2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 x14ac:dyDescent="0.2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0.100000000000001" customHeight="1" thickBot="1" x14ac:dyDescent="0.25"/>
    <row r="4" spans="1:11" ht="30" customHeight="1" x14ac:dyDescent="0.2">
      <c r="A4" s="52" t="s">
        <v>3</v>
      </c>
      <c r="B4" s="54"/>
      <c r="C4" s="52" t="s">
        <v>18</v>
      </c>
      <c r="D4" s="53"/>
      <c r="E4" s="54"/>
      <c r="F4" s="52" t="s">
        <v>1</v>
      </c>
      <c r="G4" s="53"/>
      <c r="H4" s="54"/>
      <c r="I4" s="52" t="s">
        <v>19</v>
      </c>
      <c r="J4" s="53"/>
      <c r="K4" s="54"/>
    </row>
    <row r="5" spans="1:11" ht="20.100000000000001" customHeight="1" x14ac:dyDescent="0.2">
      <c r="A5" s="68"/>
      <c r="B5" s="69"/>
      <c r="C5" s="55" t="s">
        <v>0</v>
      </c>
      <c r="D5" s="56" t="s">
        <v>2</v>
      </c>
      <c r="E5" s="57"/>
      <c r="F5" s="55" t="s">
        <v>0</v>
      </c>
      <c r="G5" s="56" t="s">
        <v>2</v>
      </c>
      <c r="H5" s="57"/>
      <c r="I5" s="55" t="s">
        <v>4</v>
      </c>
      <c r="J5" s="56" t="s">
        <v>2</v>
      </c>
      <c r="K5" s="57"/>
    </row>
    <row r="6" spans="1:11" ht="20.100000000000001" customHeight="1" x14ac:dyDescent="0.2">
      <c r="A6" s="68"/>
      <c r="B6" s="69"/>
      <c r="C6" s="55"/>
      <c r="D6" s="7" t="s">
        <v>14</v>
      </c>
      <c r="E6" s="8" t="s">
        <v>15</v>
      </c>
      <c r="F6" s="55"/>
      <c r="G6" s="7" t="s">
        <v>14</v>
      </c>
      <c r="H6" s="8" t="s">
        <v>15</v>
      </c>
      <c r="I6" s="55"/>
      <c r="J6" s="7" t="s">
        <v>14</v>
      </c>
      <c r="K6" s="8" t="s">
        <v>15</v>
      </c>
    </row>
    <row r="7" spans="1:11" ht="20.100000000000001" customHeight="1" x14ac:dyDescent="0.2">
      <c r="A7" s="70" t="s">
        <v>5</v>
      </c>
      <c r="B7" s="71"/>
      <c r="C7" s="18">
        <v>8135</v>
      </c>
      <c r="D7" s="72">
        <v>4752</v>
      </c>
      <c r="E7" s="73">
        <v>3383</v>
      </c>
      <c r="F7" s="18">
        <v>141264</v>
      </c>
      <c r="G7" s="72">
        <v>77369</v>
      </c>
      <c r="H7" s="73">
        <v>63895</v>
      </c>
      <c r="I7" s="74">
        <f>F7/C7</f>
        <v>17.364966195451753</v>
      </c>
      <c r="J7" s="14">
        <f>G7/D7</f>
        <v>16.281355218855218</v>
      </c>
      <c r="K7" s="15">
        <f>H7/E7</f>
        <v>18.887082471179426</v>
      </c>
    </row>
    <row r="8" spans="1:11" ht="20.100000000000001" customHeight="1" x14ac:dyDescent="0.2">
      <c r="A8" s="62" t="s">
        <v>9</v>
      </c>
      <c r="B8" s="63"/>
      <c r="C8" s="12">
        <v>153490</v>
      </c>
      <c r="D8" s="16">
        <v>86410</v>
      </c>
      <c r="E8" s="17">
        <v>67080</v>
      </c>
      <c r="F8" s="18">
        <v>3426906</v>
      </c>
      <c r="G8" s="16">
        <v>1636627</v>
      </c>
      <c r="H8" s="17">
        <v>1790279</v>
      </c>
      <c r="I8" s="13">
        <f t="shared" ref="I8:I16" si="0">F8/C8</f>
        <v>22.326575021174019</v>
      </c>
      <c r="J8" s="19">
        <f t="shared" ref="J8:J16" si="1">G8/D8</f>
        <v>18.940249971068162</v>
      </c>
      <c r="K8" s="20">
        <f t="shared" ref="K8:K16" si="2">H8/E8</f>
        <v>26.688714967203339</v>
      </c>
    </row>
    <row r="9" spans="1:11" ht="20.100000000000001" customHeight="1" x14ac:dyDescent="0.2">
      <c r="A9" s="62" t="s">
        <v>10</v>
      </c>
      <c r="B9" s="63"/>
      <c r="C9" s="12">
        <v>176465</v>
      </c>
      <c r="D9" s="16">
        <v>97309</v>
      </c>
      <c r="E9" s="17">
        <v>79156</v>
      </c>
      <c r="F9" s="18">
        <v>4700407</v>
      </c>
      <c r="G9" s="16">
        <v>2247263</v>
      </c>
      <c r="H9" s="17">
        <v>2453144</v>
      </c>
      <c r="I9" s="13">
        <f t="shared" si="0"/>
        <v>26.636483155299917</v>
      </c>
      <c r="J9" s="19">
        <f t="shared" si="1"/>
        <v>23.094092016154722</v>
      </c>
      <c r="K9" s="20">
        <f t="shared" si="2"/>
        <v>30.991257769467886</v>
      </c>
    </row>
    <row r="10" spans="1:11" ht="20.100000000000001" customHeight="1" x14ac:dyDescent="0.2">
      <c r="A10" s="62" t="s">
        <v>11</v>
      </c>
      <c r="B10" s="63"/>
      <c r="C10" s="12">
        <v>253336</v>
      </c>
      <c r="D10" s="16">
        <v>112448</v>
      </c>
      <c r="E10" s="17">
        <v>140888</v>
      </c>
      <c r="F10" s="18">
        <v>7703476</v>
      </c>
      <c r="G10" s="16">
        <v>3329297</v>
      </c>
      <c r="H10" s="17">
        <v>4374179</v>
      </c>
      <c r="I10" s="13">
        <f t="shared" si="0"/>
        <v>30.408137809075694</v>
      </c>
      <c r="J10" s="19">
        <f t="shared" si="1"/>
        <v>29.607436326124073</v>
      </c>
      <c r="K10" s="20">
        <f t="shared" si="2"/>
        <v>31.047207711089658</v>
      </c>
    </row>
    <row r="11" spans="1:11" ht="20.100000000000001" customHeight="1" x14ac:dyDescent="0.2">
      <c r="A11" s="62" t="s">
        <v>12</v>
      </c>
      <c r="B11" s="63"/>
      <c r="C11" s="12">
        <v>215595</v>
      </c>
      <c r="D11" s="16">
        <v>95345</v>
      </c>
      <c r="E11" s="17">
        <v>120250</v>
      </c>
      <c r="F11" s="12">
        <v>8430782</v>
      </c>
      <c r="G11" s="16">
        <v>3709059</v>
      </c>
      <c r="H11" s="17">
        <v>4721723</v>
      </c>
      <c r="I11" s="13">
        <f t="shared" si="0"/>
        <v>39.104719497205409</v>
      </c>
      <c r="J11" s="19">
        <f t="shared" si="1"/>
        <v>38.901452619434686</v>
      </c>
      <c r="K11" s="20">
        <f t="shared" si="2"/>
        <v>39.26588773388773</v>
      </c>
    </row>
    <row r="12" spans="1:11" ht="20.100000000000001" customHeight="1" x14ac:dyDescent="0.2">
      <c r="A12" s="64" t="s">
        <v>6</v>
      </c>
      <c r="B12" s="65"/>
      <c r="C12" s="12">
        <v>63079</v>
      </c>
      <c r="D12" s="21">
        <v>36755</v>
      </c>
      <c r="E12" s="22">
        <v>26324</v>
      </c>
      <c r="F12" s="23">
        <v>3085086</v>
      </c>
      <c r="G12" s="21">
        <v>1901367</v>
      </c>
      <c r="H12" s="22">
        <v>1183719</v>
      </c>
      <c r="I12" s="24">
        <f t="shared" si="0"/>
        <v>48.908289605098368</v>
      </c>
      <c r="J12" s="25">
        <f t="shared" si="1"/>
        <v>51.730839341586176</v>
      </c>
      <c r="K12" s="26">
        <f t="shared" si="2"/>
        <v>44.967292204832091</v>
      </c>
    </row>
    <row r="13" spans="1:11" ht="30" customHeight="1" thickBot="1" x14ac:dyDescent="0.25">
      <c r="A13" s="66" t="s">
        <v>16</v>
      </c>
      <c r="B13" s="67"/>
      <c r="C13" s="1">
        <f t="shared" ref="C13:H13" si="3">SUM(C7:C12)</f>
        <v>870100</v>
      </c>
      <c r="D13" s="6">
        <f t="shared" si="3"/>
        <v>433019</v>
      </c>
      <c r="E13" s="2">
        <f t="shared" si="3"/>
        <v>437081</v>
      </c>
      <c r="F13" s="1">
        <f t="shared" si="3"/>
        <v>27487921</v>
      </c>
      <c r="G13" s="6">
        <f t="shared" si="3"/>
        <v>12900982</v>
      </c>
      <c r="H13" s="2">
        <f t="shared" si="3"/>
        <v>14586939</v>
      </c>
      <c r="I13" s="3">
        <f t="shared" si="0"/>
        <v>31.591680266636018</v>
      </c>
      <c r="J13" s="5">
        <f t="shared" si="1"/>
        <v>29.793108385544283</v>
      </c>
      <c r="K13" s="4">
        <f t="shared" si="2"/>
        <v>33.373537170455819</v>
      </c>
    </row>
    <row r="14" spans="1:11" ht="20.100000000000001" customHeight="1" x14ac:dyDescent="0.2">
      <c r="A14" s="59" t="s">
        <v>2</v>
      </c>
      <c r="B14" s="27" t="s">
        <v>7</v>
      </c>
      <c r="C14" s="28">
        <f t="shared" ref="C14:H14" si="4">SUM(C7:C8)</f>
        <v>161625</v>
      </c>
      <c r="D14" s="29">
        <f t="shared" si="4"/>
        <v>91162</v>
      </c>
      <c r="E14" s="30">
        <f t="shared" si="4"/>
        <v>70463</v>
      </c>
      <c r="F14" s="28">
        <f t="shared" si="4"/>
        <v>3568170</v>
      </c>
      <c r="G14" s="29">
        <f t="shared" si="4"/>
        <v>1713996</v>
      </c>
      <c r="H14" s="30">
        <f t="shared" si="4"/>
        <v>1854174</v>
      </c>
      <c r="I14" s="31">
        <f t="shared" si="0"/>
        <v>22.076844547563805</v>
      </c>
      <c r="J14" s="32">
        <f t="shared" si="1"/>
        <v>18.801649810227946</v>
      </c>
      <c r="K14" s="33">
        <f t="shared" si="2"/>
        <v>26.314150689014092</v>
      </c>
    </row>
    <row r="15" spans="1:11" ht="20.100000000000001" customHeight="1" x14ac:dyDescent="0.2">
      <c r="A15" s="60"/>
      <c r="B15" s="34" t="s">
        <v>13</v>
      </c>
      <c r="C15" s="35">
        <f t="shared" ref="C15:H15" si="5">SUM(C9:C10)</f>
        <v>429801</v>
      </c>
      <c r="D15" s="36">
        <f t="shared" si="5"/>
        <v>209757</v>
      </c>
      <c r="E15" s="37">
        <f t="shared" si="5"/>
        <v>220044</v>
      </c>
      <c r="F15" s="35">
        <f t="shared" si="5"/>
        <v>12403883</v>
      </c>
      <c r="G15" s="36">
        <f t="shared" si="5"/>
        <v>5576560</v>
      </c>
      <c r="H15" s="37">
        <f t="shared" si="5"/>
        <v>6827323</v>
      </c>
      <c r="I15" s="38">
        <f t="shared" si="0"/>
        <v>28.859595487213848</v>
      </c>
      <c r="J15" s="39">
        <f t="shared" si="1"/>
        <v>26.58581120057972</v>
      </c>
      <c r="K15" s="40">
        <f t="shared" si="2"/>
        <v>31.027080947446873</v>
      </c>
    </row>
    <row r="16" spans="1:11" ht="20.100000000000001" customHeight="1" thickBot="1" x14ac:dyDescent="0.25">
      <c r="A16" s="61"/>
      <c r="B16" s="41" t="s">
        <v>8</v>
      </c>
      <c r="C16" s="42">
        <f t="shared" ref="C16:H16" si="6">SUM(C11:C12)</f>
        <v>278674</v>
      </c>
      <c r="D16" s="43">
        <f t="shared" si="6"/>
        <v>132100</v>
      </c>
      <c r="E16" s="44">
        <f t="shared" si="6"/>
        <v>146574</v>
      </c>
      <c r="F16" s="42">
        <f t="shared" si="6"/>
        <v>11515868</v>
      </c>
      <c r="G16" s="43">
        <f t="shared" si="6"/>
        <v>5610426</v>
      </c>
      <c r="H16" s="44">
        <f t="shared" si="6"/>
        <v>5905442</v>
      </c>
      <c r="I16" s="45">
        <f t="shared" si="0"/>
        <v>41.323797699103615</v>
      </c>
      <c r="J16" s="46">
        <f t="shared" si="1"/>
        <v>42.471052233156698</v>
      </c>
      <c r="K16" s="47">
        <f t="shared" si="2"/>
        <v>40.289833121836068</v>
      </c>
    </row>
    <row r="20" spans="6:8" x14ac:dyDescent="0.2">
      <c r="F20" s="48"/>
    </row>
    <row r="24" spans="6:8" x14ac:dyDescent="0.2">
      <c r="H24" s="49"/>
    </row>
    <row r="38" spans="10:12" x14ac:dyDescent="0.2">
      <c r="J38" s="50"/>
    </row>
    <row r="40" spans="10:12" x14ac:dyDescent="0.2">
      <c r="L40" s="51"/>
    </row>
  </sheetData>
  <mergeCells count="20"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  <mergeCell ref="A2:K2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2021-04-27T08:12:20Z</cp:lastPrinted>
  <dcterms:created xsi:type="dcterms:W3CDTF">1997-01-24T11:07:25Z</dcterms:created>
  <dcterms:modified xsi:type="dcterms:W3CDTF">2021-04-27T08:12:43Z</dcterms:modified>
</cp:coreProperties>
</file>